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<sst xmlns="http://schemas.openxmlformats.org/spreadsheetml/2006/main" count="168" uniqueCount="75">
  <si>
    <t xml:space="preserve">Seller's Due Diligence Readiness Checklist</t>
  </si>
  <si>
    <t xml:space="preserve">What buyers and lenders typically ask for in the first weeks. Set Status for each line (Ready / Partial / Not started), name an owner, and add notes. The Summary tab updates automatically.</t>
  </si>
  <si>
    <t xml:space="preserve">Area</t>
  </si>
  <si>
    <t xml:space="preserve">Item a buyer will ask for</t>
  </si>
  <si>
    <t xml:space="preserve">Status</t>
  </si>
  <si>
    <t xml:space="preserve">Who is responsible</t>
  </si>
  <si>
    <t xml:space="preserve">Notes / where it is stored</t>
  </si>
  <si>
    <t xml:space="preserve">Corporate</t>
  </si>
  <si>
    <t xml:space="preserve">Articles, bylaws and amendments</t>
  </si>
  <si>
    <t xml:space="preserve">Ready</t>
  </si>
  <si>
    <t xml:space="preserve">Owner / bookkeeper</t>
  </si>
  <si>
    <t xml:space="preserve">Example: Shared drive &gt; Corporate &gt; Articles 2019.pdf</t>
  </si>
  <si>
    <t xml:space="preserve">Minute book, director and shareholder resolutions</t>
  </si>
  <si>
    <t xml:space="preserve">Not started</t>
  </si>
  <si>
    <t xml:space="preserve">Share register and shareholder list</t>
  </si>
  <si>
    <t xml:space="preserve">Shareholder or buy-sell agreements</t>
  </si>
  <si>
    <t xml:space="preserve">Org chart showing all entities (active and inactive)</t>
  </si>
  <si>
    <t xml:space="preserve">Annual returns filed in every jurisdiction you operate in</t>
  </si>
  <si>
    <t xml:space="preserve">Financial</t>
  </si>
  <si>
    <t xml:space="preserve">Financial statements, last 3-5 years (with notice to reader, review or audit)</t>
  </si>
  <si>
    <t xml:space="preserve">Year-to-date statements and trailing-12-month view</t>
  </si>
  <si>
    <t xml:space="preserve">Schedule of add-backs with supporting invoices or contracts</t>
  </si>
  <si>
    <t xml:space="preserve">Accounts receivable and payable aging</t>
  </si>
  <si>
    <t xml:space="preserve">Bank statements, last 12-24 months</t>
  </si>
  <si>
    <t xml:space="preserve">Debt schedule: lenders, balances, rates, security, covenants</t>
  </si>
  <si>
    <t xml:space="preserve">Monthly revenue and gross margin by product or service line</t>
  </si>
  <si>
    <t xml:space="preserve">Tax</t>
  </si>
  <si>
    <t xml:space="preserve">Corporate tax returns and notices of assessment, last 5 years</t>
  </si>
  <si>
    <t xml:space="preserve">GST/HST and payroll remittance filings</t>
  </si>
  <si>
    <t xml:space="preserve">Any CRA audits, reassessments or waivers</t>
  </si>
  <si>
    <t xml:space="preserve">Shareholder loan balances and related-party transactions</t>
  </si>
  <si>
    <t xml:space="preserve">Customers and Revenue</t>
  </si>
  <si>
    <t xml:space="preserve">Top 20 customers with revenue by year</t>
  </si>
  <si>
    <t xml:space="preserve">Material customer contracts and renewal dates</t>
  </si>
  <si>
    <t xml:space="preserve">Customer concentration (share of revenue from top 1, 5, 10)</t>
  </si>
  <si>
    <t xml:space="preserve">Pricing, backlog and recurring revenue summary</t>
  </si>
  <si>
    <t xml:space="preserve">Suppliers and Operations</t>
  </si>
  <si>
    <t xml:space="preserve">Key supplier agreements and dependency on any one supplier</t>
  </si>
  <si>
    <t xml:space="preserve">Product and service list with margins</t>
  </si>
  <si>
    <t xml:space="preserve">Capacity, equipment list and maintenance records</t>
  </si>
  <si>
    <t xml:space="preserve">Dependence on the owner: tasks only you can do</t>
  </si>
  <si>
    <t xml:space="preserve">People</t>
  </si>
  <si>
    <t xml:space="preserve">Employee list with roles, pay, tenure and benefits</t>
  </si>
  <si>
    <t xml:space="preserve">Employment and contractor agreements</t>
  </si>
  <si>
    <t xml:space="preserve">Key-person and non-compete arrangements</t>
  </si>
  <si>
    <t xml:space="preserve">Bonus, commission and incentive plans</t>
  </si>
  <si>
    <t xml:space="preserve">Policies, manuals and any HR complaints</t>
  </si>
  <si>
    <t xml:space="preserve">Legal</t>
  </si>
  <si>
    <t xml:space="preserve">Pending or threatened claims and litigation</t>
  </si>
  <si>
    <t xml:space="preserve">Material contracts and any change-of-control clauses</t>
  </si>
  <si>
    <t xml:space="preserve">Licences, permits and regulatory approvals</t>
  </si>
  <si>
    <t xml:space="preserve">Warranty and liability claims history</t>
  </si>
  <si>
    <t xml:space="preserve">Property and Assets</t>
  </si>
  <si>
    <t xml:space="preserve">Title or lease for every location, with lease terms and renewal options</t>
  </si>
  <si>
    <t xml:space="preserve">List of material assets and any liens</t>
  </si>
  <si>
    <t xml:space="preserve">Vehicle and equipment ownership documents</t>
  </si>
  <si>
    <t xml:space="preserve">Related-party rent: is it at market rate?</t>
  </si>
  <si>
    <t xml:space="preserve">Insurance</t>
  </si>
  <si>
    <t xml:space="preserve">Current policies: general liability, property, cyber, key person, D&amp;O</t>
  </si>
  <si>
    <t xml:space="preserve">Claims history, last 5 years</t>
  </si>
  <si>
    <t xml:space="preserve">Intellectual Property and Technology</t>
  </si>
  <si>
    <t xml:space="preserve">Trademarks, domains and website ownership</t>
  </si>
  <si>
    <t xml:space="preserve">Software, licences and key systems</t>
  </si>
  <si>
    <t xml:space="preserve">Data privacy practices and any breach history</t>
  </si>
  <si>
    <t xml:space="preserve">Health, Safety and Environment</t>
  </si>
  <si>
    <t xml:space="preserve">Safety program, certifications and incident log</t>
  </si>
  <si>
    <t xml:space="preserve">Environmental reports or known site issues</t>
  </si>
  <si>
    <t xml:space="preserve">Regulator inspections and notices</t>
  </si>
  <si>
    <t xml:space="preserve">Readiness summary</t>
  </si>
  <si>
    <t xml:space="preserve">Items</t>
  </si>
  <si>
    <t xml:space="preserve">Partial</t>
  </si>
  <si>
    <t xml:space="preserve">% Ready</t>
  </si>
  <si>
    <t xml:space="preserve">Total</t>
  </si>
  <si>
    <t xml:space="preserve">Rule of thumb: aim for 80%+ Ready before you speak to a buyer. Anything Not started in Financial, Tax or Legal is what slows deals most.</t>
  </si>
  <si>
    <t xml:space="preserve">Educational tool. Not legal, tax or accounting advice. Xito Capital Partners | xitocapital.com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</si>
</sst>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2942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777777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F2942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D5EBDC"/>
        </patternFill>
      </fill>
    </dxf>
    <dxf>
      <fill>
        <patternFill>
          <bgColor rgb="FFFBEBC8"/>
        </patternFill>
      </fill>
    </dxf>
    <dxf>
      <fill>
        <patternFill>
          <bgColor rgb="FFF5D5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4C7"/>
      <rgbColor rgb="FF777777"/>
      <rgbColor rgb="FF9999FF"/>
      <rgbColor rgb="FF993366"/>
      <rgbColor rgb="FFFBEBC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EBDC"/>
      <rgbColor rgb="FFFFFF99"/>
      <rgbColor rgb="FF99CCFF"/>
      <rgbColor rgb="FFFF99CC"/>
      <rgbColor rgb="FFCC99FF"/>
      <rgbColor rgb="FFF5D5CF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F2942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44"/>
  </cols>
  <sheetData>
    <row r="1" customFormat="false" ht="19.7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23.85" hidden="false" customHeight="false" outlineLevel="0" collapsed="false">
      <c r="A5" s="4" t="s">
        <v>7</v>
      </c>
      <c r="B5" s="4" t="s">
        <v>8</v>
      </c>
      <c r="C5" s="5" t="s">
        <v>9</v>
      </c>
      <c r="D5" s="5" t="s">
        <v>10</v>
      </c>
      <c r="E5" s="5" t="s">
        <v>11</v>
      </c>
    </row>
    <row r="6" customFormat="false" ht="15" hidden="false" customHeight="false" outlineLevel="0" collapsed="false">
      <c r="A6" s="4" t="s">
        <v>7</v>
      </c>
      <c r="B6" s="4" t="s">
        <v>12</v>
      </c>
      <c r="C6" s="5" t="s">
        <v>13</v>
      </c>
      <c r="D6" s="4"/>
      <c r="E6" s="4"/>
    </row>
    <row r="7" customFormat="false" ht="15" hidden="false" customHeight="false" outlineLevel="0" collapsed="false">
      <c r="A7" s="4" t="s">
        <v>7</v>
      </c>
      <c r="B7" s="4" t="s">
        <v>14</v>
      </c>
      <c r="C7" s="5" t="s">
        <v>13</v>
      </c>
      <c r="D7" s="4"/>
      <c r="E7" s="4"/>
    </row>
    <row r="8" customFormat="false" ht="15" hidden="false" customHeight="false" outlineLevel="0" collapsed="false">
      <c r="A8" s="4" t="s">
        <v>7</v>
      </c>
      <c r="B8" s="4" t="s">
        <v>15</v>
      </c>
      <c r="C8" s="5" t="s">
        <v>13</v>
      </c>
      <c r="D8" s="4"/>
      <c r="E8" s="4"/>
    </row>
    <row r="9" customFormat="false" ht="15" hidden="false" customHeight="false" outlineLevel="0" collapsed="false">
      <c r="A9" s="4" t="s">
        <v>7</v>
      </c>
      <c r="B9" s="4" t="s">
        <v>16</v>
      </c>
      <c r="C9" s="5" t="s">
        <v>13</v>
      </c>
      <c r="D9" s="4"/>
      <c r="E9" s="4"/>
    </row>
    <row r="10" customFormat="false" ht="15" hidden="false" customHeight="false" outlineLevel="0" collapsed="false">
      <c r="A10" s="4" t="s">
        <v>7</v>
      </c>
      <c r="B10" s="4" t="s">
        <v>17</v>
      </c>
      <c r="C10" s="5" t="s">
        <v>13</v>
      </c>
      <c r="D10" s="4"/>
      <c r="E10" s="4"/>
    </row>
    <row r="11" customFormat="false" ht="15" hidden="false" customHeight="false" outlineLevel="0" collapsed="false">
      <c r="A11" s="4" t="s">
        <v>18</v>
      </c>
      <c r="B11" s="4" t="s">
        <v>19</v>
      </c>
      <c r="C11" s="5" t="s">
        <v>13</v>
      </c>
      <c r="D11" s="4"/>
      <c r="E11" s="4"/>
    </row>
    <row r="12" customFormat="false" ht="15" hidden="false" customHeight="false" outlineLevel="0" collapsed="false">
      <c r="A12" s="4" t="s">
        <v>18</v>
      </c>
      <c r="B12" s="4" t="s">
        <v>20</v>
      </c>
      <c r="C12" s="5" t="s">
        <v>13</v>
      </c>
      <c r="D12" s="4"/>
      <c r="E12" s="4"/>
    </row>
    <row r="13" customFormat="false" ht="15" hidden="false" customHeight="false" outlineLevel="0" collapsed="false">
      <c r="A13" s="4" t="s">
        <v>18</v>
      </c>
      <c r="B13" s="4" t="s">
        <v>21</v>
      </c>
      <c r="C13" s="5" t="s">
        <v>13</v>
      </c>
      <c r="D13" s="4"/>
      <c r="E13" s="4"/>
    </row>
    <row r="14" customFormat="false" ht="15" hidden="false" customHeight="false" outlineLevel="0" collapsed="false">
      <c r="A14" s="4" t="s">
        <v>18</v>
      </c>
      <c r="B14" s="4" t="s">
        <v>22</v>
      </c>
      <c r="C14" s="5" t="s">
        <v>13</v>
      </c>
      <c r="D14" s="4"/>
      <c r="E14" s="4"/>
    </row>
    <row r="15" customFormat="false" ht="15" hidden="false" customHeight="false" outlineLevel="0" collapsed="false">
      <c r="A15" s="4" t="s">
        <v>18</v>
      </c>
      <c r="B15" s="4" t="s">
        <v>23</v>
      </c>
      <c r="C15" s="5" t="s">
        <v>13</v>
      </c>
      <c r="D15" s="4"/>
      <c r="E15" s="4"/>
    </row>
    <row r="16" customFormat="false" ht="15" hidden="false" customHeight="false" outlineLevel="0" collapsed="false">
      <c r="A16" s="4" t="s">
        <v>18</v>
      </c>
      <c r="B16" s="4" t="s">
        <v>24</v>
      </c>
      <c r="C16" s="5" t="s">
        <v>13</v>
      </c>
      <c r="D16" s="4"/>
      <c r="E16" s="4"/>
    </row>
    <row r="17" customFormat="false" ht="15" hidden="false" customHeight="false" outlineLevel="0" collapsed="false">
      <c r="A17" s="4" t="s">
        <v>18</v>
      </c>
      <c r="B17" s="4" t="s">
        <v>25</v>
      </c>
      <c r="C17" s="5" t="s">
        <v>13</v>
      </c>
      <c r="D17" s="4"/>
      <c r="E17" s="4"/>
    </row>
    <row r="18" customFormat="false" ht="15" hidden="false" customHeight="false" outlineLevel="0" collapsed="false">
      <c r="A18" s="4" t="s">
        <v>26</v>
      </c>
      <c r="B18" s="4" t="s">
        <v>27</v>
      </c>
      <c r="C18" s="5" t="s">
        <v>13</v>
      </c>
      <c r="D18" s="4"/>
      <c r="E18" s="4"/>
    </row>
    <row r="19" customFormat="false" ht="15" hidden="false" customHeight="false" outlineLevel="0" collapsed="false">
      <c r="A19" s="4" t="s">
        <v>26</v>
      </c>
      <c r="B19" s="4" t="s">
        <v>28</v>
      </c>
      <c r="C19" s="5" t="s">
        <v>13</v>
      </c>
      <c r="D19" s="4"/>
      <c r="E19" s="4"/>
    </row>
    <row r="20" customFormat="false" ht="15" hidden="false" customHeight="false" outlineLevel="0" collapsed="false">
      <c r="A20" s="4" t="s">
        <v>26</v>
      </c>
      <c r="B20" s="4" t="s">
        <v>29</v>
      </c>
      <c r="C20" s="5" t="s">
        <v>13</v>
      </c>
      <c r="D20" s="4"/>
      <c r="E20" s="4"/>
    </row>
    <row r="21" customFormat="false" ht="15" hidden="false" customHeight="false" outlineLevel="0" collapsed="false">
      <c r="A21" s="4" t="s">
        <v>26</v>
      </c>
      <c r="B21" s="4" t="s">
        <v>30</v>
      </c>
      <c r="C21" s="5" t="s">
        <v>13</v>
      </c>
      <c r="D21" s="4"/>
      <c r="E21" s="4"/>
    </row>
    <row r="22" customFormat="false" ht="15" hidden="false" customHeight="false" outlineLevel="0" collapsed="false">
      <c r="A22" s="4" t="s">
        <v>31</v>
      </c>
      <c r="B22" s="4" t="s">
        <v>32</v>
      </c>
      <c r="C22" s="5" t="s">
        <v>13</v>
      </c>
      <c r="D22" s="4"/>
      <c r="E22" s="4"/>
    </row>
    <row r="23" customFormat="false" ht="15" hidden="false" customHeight="false" outlineLevel="0" collapsed="false">
      <c r="A23" s="4" t="s">
        <v>31</v>
      </c>
      <c r="B23" s="4" t="s">
        <v>33</v>
      </c>
      <c r="C23" s="5" t="s">
        <v>13</v>
      </c>
      <c r="D23" s="4"/>
      <c r="E23" s="4"/>
    </row>
    <row r="24" customFormat="false" ht="15" hidden="false" customHeight="false" outlineLevel="0" collapsed="false">
      <c r="A24" s="4" t="s">
        <v>31</v>
      </c>
      <c r="B24" s="4" t="s">
        <v>34</v>
      </c>
      <c r="C24" s="5" t="s">
        <v>13</v>
      </c>
      <c r="D24" s="4"/>
      <c r="E24" s="4"/>
    </row>
    <row r="25" customFormat="false" ht="15" hidden="false" customHeight="false" outlineLevel="0" collapsed="false">
      <c r="A25" s="4" t="s">
        <v>31</v>
      </c>
      <c r="B25" s="4" t="s">
        <v>35</v>
      </c>
      <c r="C25" s="5" t="s">
        <v>13</v>
      </c>
      <c r="D25" s="4"/>
      <c r="E25" s="4"/>
    </row>
    <row r="26" customFormat="false" ht="15" hidden="false" customHeight="false" outlineLevel="0" collapsed="false">
      <c r="A26" s="4" t="s">
        <v>36</v>
      </c>
      <c r="B26" s="4" t="s">
        <v>37</v>
      </c>
      <c r="C26" s="5" t="s">
        <v>13</v>
      </c>
      <c r="D26" s="4"/>
      <c r="E26" s="4"/>
    </row>
    <row r="27" customFormat="false" ht="15" hidden="false" customHeight="false" outlineLevel="0" collapsed="false">
      <c r="A27" s="4" t="s">
        <v>36</v>
      </c>
      <c r="B27" s="4" t="s">
        <v>38</v>
      </c>
      <c r="C27" s="5" t="s">
        <v>13</v>
      </c>
      <c r="D27" s="4"/>
      <c r="E27" s="4"/>
    </row>
    <row r="28" customFormat="false" ht="15" hidden="false" customHeight="false" outlineLevel="0" collapsed="false">
      <c r="A28" s="4" t="s">
        <v>36</v>
      </c>
      <c r="B28" s="4" t="s">
        <v>39</v>
      </c>
      <c r="C28" s="5" t="s">
        <v>13</v>
      </c>
      <c r="D28" s="4"/>
      <c r="E28" s="4"/>
    </row>
    <row r="29" customFormat="false" ht="15" hidden="false" customHeight="false" outlineLevel="0" collapsed="false">
      <c r="A29" s="4" t="s">
        <v>36</v>
      </c>
      <c r="B29" s="4" t="s">
        <v>40</v>
      </c>
      <c r="C29" s="5" t="s">
        <v>13</v>
      </c>
      <c r="D29" s="4"/>
      <c r="E29" s="4"/>
    </row>
    <row r="30" customFormat="false" ht="15" hidden="false" customHeight="false" outlineLevel="0" collapsed="false">
      <c r="A30" s="4" t="s">
        <v>41</v>
      </c>
      <c r="B30" s="4" t="s">
        <v>42</v>
      </c>
      <c r="C30" s="5" t="s">
        <v>13</v>
      </c>
      <c r="D30" s="4"/>
      <c r="E30" s="4"/>
    </row>
    <row r="31" customFormat="false" ht="15" hidden="false" customHeight="false" outlineLevel="0" collapsed="false">
      <c r="A31" s="4" t="s">
        <v>41</v>
      </c>
      <c r="B31" s="4" t="s">
        <v>43</v>
      </c>
      <c r="C31" s="5" t="s">
        <v>13</v>
      </c>
      <c r="D31" s="4"/>
      <c r="E31" s="4"/>
    </row>
    <row r="32" customFormat="false" ht="15" hidden="false" customHeight="false" outlineLevel="0" collapsed="false">
      <c r="A32" s="4" t="s">
        <v>41</v>
      </c>
      <c r="B32" s="4" t="s">
        <v>44</v>
      </c>
      <c r="C32" s="5" t="s">
        <v>13</v>
      </c>
      <c r="D32" s="4"/>
      <c r="E32" s="4"/>
    </row>
    <row r="33" customFormat="false" ht="15" hidden="false" customHeight="false" outlineLevel="0" collapsed="false">
      <c r="A33" s="4" t="s">
        <v>41</v>
      </c>
      <c r="B33" s="4" t="s">
        <v>45</v>
      </c>
      <c r="C33" s="5" t="s">
        <v>13</v>
      </c>
      <c r="D33" s="4"/>
      <c r="E33" s="4"/>
    </row>
    <row r="34" customFormat="false" ht="15" hidden="false" customHeight="false" outlineLevel="0" collapsed="false">
      <c r="A34" s="4" t="s">
        <v>41</v>
      </c>
      <c r="B34" s="4" t="s">
        <v>46</v>
      </c>
      <c r="C34" s="5" t="s">
        <v>13</v>
      </c>
      <c r="D34" s="4"/>
      <c r="E34" s="4"/>
    </row>
    <row r="35" customFormat="false" ht="15" hidden="false" customHeight="false" outlineLevel="0" collapsed="false">
      <c r="A35" s="4" t="s">
        <v>47</v>
      </c>
      <c r="B35" s="4" t="s">
        <v>48</v>
      </c>
      <c r="C35" s="5" t="s">
        <v>13</v>
      </c>
      <c r="D35" s="4"/>
      <c r="E35" s="4"/>
    </row>
    <row r="36" customFormat="false" ht="15" hidden="false" customHeight="false" outlineLevel="0" collapsed="false">
      <c r="A36" s="4" t="s">
        <v>47</v>
      </c>
      <c r="B36" s="4" t="s">
        <v>49</v>
      </c>
      <c r="C36" s="5" t="s">
        <v>13</v>
      </c>
      <c r="D36" s="4"/>
      <c r="E36" s="4"/>
    </row>
    <row r="37" customFormat="false" ht="15" hidden="false" customHeight="false" outlineLevel="0" collapsed="false">
      <c r="A37" s="4" t="s">
        <v>47</v>
      </c>
      <c r="B37" s="4" t="s">
        <v>50</v>
      </c>
      <c r="C37" s="5" t="s">
        <v>13</v>
      </c>
      <c r="D37" s="4"/>
      <c r="E37" s="4"/>
    </row>
    <row r="38" customFormat="false" ht="15" hidden="false" customHeight="false" outlineLevel="0" collapsed="false">
      <c r="A38" s="4" t="s">
        <v>47</v>
      </c>
      <c r="B38" s="4" t="s">
        <v>51</v>
      </c>
      <c r="C38" s="5" t="s">
        <v>13</v>
      </c>
      <c r="D38" s="4"/>
      <c r="E38" s="4"/>
    </row>
    <row r="39" customFormat="false" ht="15" hidden="false" customHeight="false" outlineLevel="0" collapsed="false">
      <c r="A39" s="4" t="s">
        <v>52</v>
      </c>
      <c r="B39" s="4" t="s">
        <v>53</v>
      </c>
      <c r="C39" s="5" t="s">
        <v>13</v>
      </c>
      <c r="D39" s="4"/>
      <c r="E39" s="4"/>
    </row>
    <row r="40" customFormat="false" ht="15" hidden="false" customHeight="false" outlineLevel="0" collapsed="false">
      <c r="A40" s="4" t="s">
        <v>52</v>
      </c>
      <c r="B40" s="4" t="s">
        <v>54</v>
      </c>
      <c r="C40" s="5" t="s">
        <v>13</v>
      </c>
      <c r="D40" s="4"/>
      <c r="E40" s="4"/>
    </row>
    <row r="41" customFormat="false" ht="15" hidden="false" customHeight="false" outlineLevel="0" collapsed="false">
      <c r="A41" s="4" t="s">
        <v>52</v>
      </c>
      <c r="B41" s="4" t="s">
        <v>55</v>
      </c>
      <c r="C41" s="5" t="s">
        <v>13</v>
      </c>
      <c r="D41" s="4"/>
      <c r="E41" s="4"/>
    </row>
    <row r="42" customFormat="false" ht="15" hidden="false" customHeight="false" outlineLevel="0" collapsed="false">
      <c r="A42" s="4" t="s">
        <v>52</v>
      </c>
      <c r="B42" s="4" t="s">
        <v>56</v>
      </c>
      <c r="C42" s="5" t="s">
        <v>13</v>
      </c>
      <c r="D42" s="4"/>
      <c r="E42" s="4"/>
    </row>
    <row r="43" customFormat="false" ht="15" hidden="false" customHeight="false" outlineLevel="0" collapsed="false">
      <c r="A43" s="4" t="s">
        <v>57</v>
      </c>
      <c r="B43" s="4" t="s">
        <v>58</v>
      </c>
      <c r="C43" s="5" t="s">
        <v>13</v>
      </c>
      <c r="D43" s="4"/>
      <c r="E43" s="4"/>
    </row>
    <row r="44" customFormat="false" ht="15" hidden="false" customHeight="false" outlineLevel="0" collapsed="false">
      <c r="A44" s="4" t="s">
        <v>57</v>
      </c>
      <c r="B44" s="4" t="s">
        <v>59</v>
      </c>
      <c r="C44" s="5" t="s">
        <v>13</v>
      </c>
      <c r="D44" s="4"/>
      <c r="E44" s="4"/>
    </row>
    <row r="45" customFormat="false" ht="23.85" hidden="false" customHeight="false" outlineLevel="0" collapsed="false">
      <c r="A45" s="4" t="s">
        <v>60</v>
      </c>
      <c r="B45" s="4" t="s">
        <v>61</v>
      </c>
      <c r="C45" s="5" t="s">
        <v>13</v>
      </c>
      <c r="D45" s="4"/>
      <c r="E45" s="4"/>
    </row>
    <row r="46" customFormat="false" ht="23.85" hidden="false" customHeight="false" outlineLevel="0" collapsed="false">
      <c r="A46" s="4" t="s">
        <v>60</v>
      </c>
      <c r="B46" s="4" t="s">
        <v>62</v>
      </c>
      <c r="C46" s="5" t="s">
        <v>13</v>
      </c>
      <c r="D46" s="4"/>
      <c r="E46" s="4"/>
    </row>
    <row r="47" customFormat="false" ht="23.85" hidden="false" customHeight="false" outlineLevel="0" collapsed="false">
      <c r="A47" s="4" t="s">
        <v>60</v>
      </c>
      <c r="B47" s="4" t="s">
        <v>63</v>
      </c>
      <c r="C47" s="5" t="s">
        <v>13</v>
      </c>
      <c r="D47" s="4"/>
      <c r="E47" s="4"/>
    </row>
    <row r="48" customFormat="false" ht="23.85" hidden="false" customHeight="false" outlineLevel="0" collapsed="false">
      <c r="A48" s="4" t="s">
        <v>64</v>
      </c>
      <c r="B48" s="4" t="s">
        <v>65</v>
      </c>
      <c r="C48" s="5" t="s">
        <v>13</v>
      </c>
      <c r="D48" s="4"/>
      <c r="E48" s="4"/>
    </row>
    <row r="49" customFormat="false" ht="23.85" hidden="false" customHeight="false" outlineLevel="0" collapsed="false">
      <c r="A49" s="4" t="s">
        <v>64</v>
      </c>
      <c r="B49" s="4" t="s">
        <v>66</v>
      </c>
      <c r="C49" s="5" t="s">
        <v>13</v>
      </c>
      <c r="D49" s="4"/>
      <c r="E49" s="4"/>
    </row>
    <row r="50" customFormat="false" ht="23.85" hidden="false" customHeight="false" outlineLevel="0" collapsed="false">
      <c r="A50" s="4" t="s">
        <v>64</v>
      </c>
      <c r="B50" s="4" t="s">
        <v>67</v>
      </c>
      <c r="C50" s="5" t="s">
        <v>13</v>
      </c>
      <c r="D50" s="4"/>
      <c r="E50" s="4"/>
    </row>
  </sheetData>
  <mergeCells count="1">
    <mergeCell ref="A2:E2"/>
  </mergeCells>
  <conditionalFormatting sqref="C5:C50">
    <cfRule type="cellIs" priority="2" operator="equal" aboveAverage="0" equalAverage="0" bottom="0" percent="0" rank="0" text="" dxfId="0">
      <formula>"Ready"</formula>
    </cfRule>
    <cfRule type="cellIs" priority="3" operator="equal" aboveAverage="0" equalAverage="0" bottom="0" percent="0" rank="0" text="" dxfId="1">
      <formula>"Partial"</formula>
    </cfRule>
    <cfRule type="cellIs" priority="4" operator="equal" aboveAverage="0" equalAverage="0" bottom="0" percent="0" rank="0" text="" dxfId="2">
      <formula>"Not started"</formula>
    </cfRule>
  </conditionalFormatting>
  <dataValidations count="1">
    <dataValidation allowBlank="false" errorStyle="stop" operator="between" showDropDown="false" showErrorMessage="false" showInputMessage="false" sqref="C5:C50" type="list">
      <formula1>"Ready,Partial,Not started"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0"/>
    <col collapsed="false" customWidth="true" hidden="false" outlineLevel="0" max="5" min="5" style="0" width="13"/>
    <col collapsed="false" customWidth="true" hidden="false" outlineLevel="0" max="6" min="6" style="0" width="11"/>
  </cols>
  <sheetData>
    <row r="1" customFormat="false" ht="19.7" hidden="false" customHeight="false" outlineLevel="0" collapsed="false">
      <c r="A1" s="1" t="s">
        <v>68</v>
      </c>
    </row>
    <row r="3" customFormat="false" ht="15" hidden="false" customHeight="false" outlineLevel="0" collapsed="false">
      <c r="A3" s="6" t="s">
        <v>2</v>
      </c>
      <c r="B3" s="6" t="s">
        <v>69</v>
      </c>
      <c r="C3" s="6" t="s">
        <v>9</v>
      </c>
      <c r="D3" s="6" t="s">
        <v>70</v>
      </c>
      <c r="E3" s="6" t="s">
        <v>13</v>
      </c>
      <c r="F3" s="6" t="s">
        <v>71</v>
      </c>
    </row>
    <row r="4" customFormat="false" ht="15" hidden="false" customHeight="false" outlineLevel="0" collapsed="false">
      <c r="A4" s="7" t="s">
        <v>7</v>
      </c>
      <c r="B4" s="7" t="n">
        <f aca="false">COUNTIF(Checklist!$A$5:$A$50,A4)</f>
        <v>6</v>
      </c>
      <c r="C4" s="7" t="n">
        <f aca="false">COUNTIFS(Checklist!$A$5:$A$50,$A4,Checklist!$C$5:$C$50,"Ready")</f>
        <v>1</v>
      </c>
      <c r="D4" s="7" t="n">
        <f aca="false">COUNTIFS(Checklist!$A$5:$A$50,$A4,Checklist!$C$5:$C$50,"Partial")</f>
        <v>0</v>
      </c>
      <c r="E4" s="7" t="n">
        <f aca="false">COUNTIFS(Checklist!$A$5:$A$50,$A4,Checklist!$C$5:$C$50,"Not started")</f>
        <v>5</v>
      </c>
      <c r="F4" s="8" t="n">
        <f aca="false">IF(B4=0,0,C4/B4)</f>
        <v>0.166666666666667</v>
      </c>
    </row>
    <row r="5" customFormat="false" ht="15" hidden="false" customHeight="false" outlineLevel="0" collapsed="false">
      <c r="A5" s="7" t="s">
        <v>18</v>
      </c>
      <c r="B5" s="7" t="n">
        <f aca="false">COUNTIF(Checklist!$A$5:$A$50,A5)</f>
        <v>7</v>
      </c>
      <c r="C5" s="7" t="n">
        <f aca="false">COUNTIFS(Checklist!$A$5:$A$50,$A5,Checklist!$C$5:$C$50,"Ready")</f>
        <v>0</v>
      </c>
      <c r="D5" s="7" t="n">
        <f aca="false">COUNTIFS(Checklist!$A$5:$A$50,$A5,Checklist!$C$5:$C$50,"Partial")</f>
        <v>0</v>
      </c>
      <c r="E5" s="7" t="n">
        <f aca="false">COUNTIFS(Checklist!$A$5:$A$50,$A5,Checklist!$C$5:$C$50,"Not started")</f>
        <v>7</v>
      </c>
      <c r="F5" s="8" t="n">
        <f aca="false">IF(B5=0,0,C5/B5)</f>
        <v>0</v>
      </c>
    </row>
    <row r="6" customFormat="false" ht="15" hidden="false" customHeight="false" outlineLevel="0" collapsed="false">
      <c r="A6" s="7" t="s">
        <v>26</v>
      </c>
      <c r="B6" s="7" t="n">
        <f aca="false">COUNTIF(Checklist!$A$5:$A$50,A6)</f>
        <v>4</v>
      </c>
      <c r="C6" s="7" t="n">
        <f aca="false">COUNTIFS(Checklist!$A$5:$A$50,$A6,Checklist!$C$5:$C$50,"Ready")</f>
        <v>0</v>
      </c>
      <c r="D6" s="7" t="n">
        <f aca="false">COUNTIFS(Checklist!$A$5:$A$50,$A6,Checklist!$C$5:$C$50,"Partial")</f>
        <v>0</v>
      </c>
      <c r="E6" s="7" t="n">
        <f aca="false">COUNTIFS(Checklist!$A$5:$A$50,$A6,Checklist!$C$5:$C$50,"Not started")</f>
        <v>4</v>
      </c>
      <c r="F6" s="8" t="n">
        <f aca="false">IF(B6=0,0,C6/B6)</f>
        <v>0</v>
      </c>
    </row>
    <row r="7" customFormat="false" ht="15" hidden="false" customHeight="false" outlineLevel="0" collapsed="false">
      <c r="A7" s="7" t="s">
        <v>31</v>
      </c>
      <c r="B7" s="7" t="n">
        <f aca="false">COUNTIF(Checklist!$A$5:$A$50,A7)</f>
        <v>4</v>
      </c>
      <c r="C7" s="7" t="n">
        <f aca="false">COUNTIFS(Checklist!$A$5:$A$50,$A7,Checklist!$C$5:$C$50,"Ready")</f>
        <v>0</v>
      </c>
      <c r="D7" s="7" t="n">
        <f aca="false">COUNTIFS(Checklist!$A$5:$A$50,$A7,Checklist!$C$5:$C$50,"Partial")</f>
        <v>0</v>
      </c>
      <c r="E7" s="7" t="n">
        <f aca="false">COUNTIFS(Checklist!$A$5:$A$50,$A7,Checklist!$C$5:$C$50,"Not started")</f>
        <v>4</v>
      </c>
      <c r="F7" s="8" t="n">
        <f aca="false">IF(B7=0,0,C7/B7)</f>
        <v>0</v>
      </c>
    </row>
    <row r="8" customFormat="false" ht="15" hidden="false" customHeight="false" outlineLevel="0" collapsed="false">
      <c r="A8" s="7" t="s">
        <v>36</v>
      </c>
      <c r="B8" s="7" t="n">
        <f aca="false">COUNTIF(Checklist!$A$5:$A$50,A8)</f>
        <v>4</v>
      </c>
      <c r="C8" s="7" t="n">
        <f aca="false">COUNTIFS(Checklist!$A$5:$A$50,$A8,Checklist!$C$5:$C$50,"Ready")</f>
        <v>0</v>
      </c>
      <c r="D8" s="7" t="n">
        <f aca="false">COUNTIFS(Checklist!$A$5:$A$50,$A8,Checklist!$C$5:$C$50,"Partial")</f>
        <v>0</v>
      </c>
      <c r="E8" s="7" t="n">
        <f aca="false">COUNTIFS(Checklist!$A$5:$A$50,$A8,Checklist!$C$5:$C$50,"Not started")</f>
        <v>4</v>
      </c>
      <c r="F8" s="8" t="n">
        <f aca="false">IF(B8=0,0,C8/B8)</f>
        <v>0</v>
      </c>
    </row>
    <row r="9" customFormat="false" ht="15" hidden="false" customHeight="false" outlineLevel="0" collapsed="false">
      <c r="A9" s="7" t="s">
        <v>41</v>
      </c>
      <c r="B9" s="7" t="n">
        <f aca="false">COUNTIF(Checklist!$A$5:$A$50,A9)</f>
        <v>5</v>
      </c>
      <c r="C9" s="7" t="n">
        <f aca="false">COUNTIFS(Checklist!$A$5:$A$50,$A9,Checklist!$C$5:$C$50,"Ready")</f>
        <v>0</v>
      </c>
      <c r="D9" s="7" t="n">
        <f aca="false">COUNTIFS(Checklist!$A$5:$A$50,$A9,Checklist!$C$5:$C$50,"Partial")</f>
        <v>0</v>
      </c>
      <c r="E9" s="7" t="n">
        <f aca="false">COUNTIFS(Checklist!$A$5:$A$50,$A9,Checklist!$C$5:$C$50,"Not started")</f>
        <v>5</v>
      </c>
      <c r="F9" s="8" t="n">
        <f aca="false">IF(B9=0,0,C9/B9)</f>
        <v>0</v>
      </c>
    </row>
    <row r="10" customFormat="false" ht="15" hidden="false" customHeight="false" outlineLevel="0" collapsed="false">
      <c r="A10" s="7" t="s">
        <v>47</v>
      </c>
      <c r="B10" s="7" t="n">
        <f aca="false">COUNTIF(Checklist!$A$5:$A$50,A10)</f>
        <v>4</v>
      </c>
      <c r="C10" s="7" t="n">
        <f aca="false">COUNTIFS(Checklist!$A$5:$A$50,$A10,Checklist!$C$5:$C$50,"Ready")</f>
        <v>0</v>
      </c>
      <c r="D10" s="7" t="n">
        <f aca="false">COUNTIFS(Checklist!$A$5:$A$50,$A10,Checklist!$C$5:$C$50,"Partial")</f>
        <v>0</v>
      </c>
      <c r="E10" s="7" t="n">
        <f aca="false">COUNTIFS(Checklist!$A$5:$A$50,$A10,Checklist!$C$5:$C$50,"Not started")</f>
        <v>4</v>
      </c>
      <c r="F10" s="8" t="n">
        <f aca="false">IF(B10=0,0,C10/B10)</f>
        <v>0</v>
      </c>
    </row>
    <row r="11" customFormat="false" ht="15" hidden="false" customHeight="false" outlineLevel="0" collapsed="false">
      <c r="A11" s="7" t="s">
        <v>52</v>
      </c>
      <c r="B11" s="7" t="n">
        <f aca="false">COUNTIF(Checklist!$A$5:$A$50,A11)</f>
        <v>4</v>
      </c>
      <c r="C11" s="7" t="n">
        <f aca="false">COUNTIFS(Checklist!$A$5:$A$50,$A11,Checklist!$C$5:$C$50,"Ready")</f>
        <v>0</v>
      </c>
      <c r="D11" s="7" t="n">
        <f aca="false">COUNTIFS(Checklist!$A$5:$A$50,$A11,Checklist!$C$5:$C$50,"Partial")</f>
        <v>0</v>
      </c>
      <c r="E11" s="7" t="n">
        <f aca="false">COUNTIFS(Checklist!$A$5:$A$50,$A11,Checklist!$C$5:$C$50,"Not started")</f>
        <v>4</v>
      </c>
      <c r="F11" s="8" t="n">
        <f aca="false">IF(B11=0,0,C11/B11)</f>
        <v>0</v>
      </c>
    </row>
    <row r="12" customFormat="false" ht="15" hidden="false" customHeight="false" outlineLevel="0" collapsed="false">
      <c r="A12" s="7" t="s">
        <v>57</v>
      </c>
      <c r="B12" s="7" t="n">
        <f aca="false">COUNTIF(Checklist!$A$5:$A$50,A12)</f>
        <v>2</v>
      </c>
      <c r="C12" s="7" t="n">
        <f aca="false">COUNTIFS(Checklist!$A$5:$A$50,$A12,Checklist!$C$5:$C$50,"Ready")</f>
        <v>0</v>
      </c>
      <c r="D12" s="7" t="n">
        <f aca="false">COUNTIFS(Checklist!$A$5:$A$50,$A12,Checklist!$C$5:$C$50,"Partial")</f>
        <v>0</v>
      </c>
      <c r="E12" s="7" t="n">
        <f aca="false">COUNTIFS(Checklist!$A$5:$A$50,$A12,Checklist!$C$5:$C$50,"Not started")</f>
        <v>2</v>
      </c>
      <c r="F12" s="8" t="n">
        <f aca="false">IF(B12=0,0,C12/B12)</f>
        <v>0</v>
      </c>
    </row>
    <row r="13" customFormat="false" ht="15" hidden="false" customHeight="false" outlineLevel="0" collapsed="false">
      <c r="A13" s="7" t="s">
        <v>60</v>
      </c>
      <c r="B13" s="7" t="n">
        <f aca="false">COUNTIF(Checklist!$A$5:$A$50,A13)</f>
        <v>3</v>
      </c>
      <c r="C13" s="7" t="n">
        <f aca="false">COUNTIFS(Checklist!$A$5:$A$50,$A13,Checklist!$C$5:$C$50,"Ready")</f>
        <v>0</v>
      </c>
      <c r="D13" s="7" t="n">
        <f aca="false">COUNTIFS(Checklist!$A$5:$A$50,$A13,Checklist!$C$5:$C$50,"Partial")</f>
        <v>0</v>
      </c>
      <c r="E13" s="7" t="n">
        <f aca="false">COUNTIFS(Checklist!$A$5:$A$50,$A13,Checklist!$C$5:$C$50,"Not started")</f>
        <v>3</v>
      </c>
      <c r="F13" s="8" t="n">
        <f aca="false">IF(B13=0,0,C13/B13)</f>
        <v>0</v>
      </c>
    </row>
    <row r="14" customFormat="false" ht="15" hidden="false" customHeight="false" outlineLevel="0" collapsed="false">
      <c r="A14" s="7" t="s">
        <v>64</v>
      </c>
      <c r="B14" s="7" t="n">
        <f aca="false">COUNTIF(Checklist!$A$5:$A$50,A14)</f>
        <v>3</v>
      </c>
      <c r="C14" s="7" t="n">
        <f aca="false">COUNTIFS(Checklist!$A$5:$A$50,$A14,Checklist!$C$5:$C$50,"Ready")</f>
        <v>0</v>
      </c>
      <c r="D14" s="7" t="n">
        <f aca="false">COUNTIFS(Checklist!$A$5:$A$50,$A14,Checklist!$C$5:$C$50,"Partial")</f>
        <v>0</v>
      </c>
      <c r="E14" s="7" t="n">
        <f aca="false">COUNTIFS(Checklist!$A$5:$A$50,$A14,Checklist!$C$5:$C$50,"Not started")</f>
        <v>3</v>
      </c>
      <c r="F14" s="8" t="n">
        <f aca="false">IF(B14=0,0,C14/B14)</f>
        <v>0</v>
      </c>
    </row>
    <row r="15" customFormat="false" ht="15" hidden="false" customHeight="false" outlineLevel="0" collapsed="false">
      <c r="A15" s="9" t="s">
        <v>72</v>
      </c>
      <c r="B15" s="9" t="n">
        <f aca="false">SUM(B4:B14)</f>
        <v>46</v>
      </c>
      <c r="C15" s="9" t="n">
        <f aca="false">SUM(C4:C14)</f>
        <v>1</v>
      </c>
      <c r="D15" s="9" t="n">
        <f aca="false">SUM(D4:D14)</f>
        <v>0</v>
      </c>
      <c r="E15" s="9" t="n">
        <f aca="false">SUM(E4:E14)</f>
        <v>45</v>
      </c>
      <c r="F15" s="10" t="n">
        <f aca="false">IF(B15=0,0,C15/B15)</f>
        <v>0.0217391304347826</v>
      </c>
    </row>
    <row r="17" customFormat="false" ht="15" hidden="false" customHeight="false" outlineLevel="0" collapsed="false">
      <c r="A17" s="11" t="s">
        <v>73</v>
      </c>
    </row>
    <row r="18" customFormat="false" ht="15" hidden="false" customHeight="false" outlineLevel="0" collapsed="false">
      <c r="A18" s="12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2026-10-01T05:10:08Z</dcterms:created>
  <dc:creator>openpyxl</dc:creator>
  <dc:description/>
  <dc:language>en-US</dc:language>
  <cp:lastModifiedBy/>
  <dcterms:modified xsi:type="dcterms:W3CDTF">2026-10-01T05:10:08Z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